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jelena\PLAN_financijski i nabave\2022\odobren\"/>
    </mc:Choice>
  </mc:AlternateContent>
  <bookViews>
    <workbookView xWindow="0" yWindow="0" windowWidth="28800" windowHeight="12435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I28" i="3" l="1"/>
  <c r="H28" i="3"/>
  <c r="G28" i="3"/>
  <c r="F28" i="3"/>
  <c r="E28" i="3"/>
  <c r="I10" i="3"/>
  <c r="G10" i="3"/>
  <c r="F10" i="3"/>
  <c r="E10" i="3"/>
  <c r="F14" i="7" l="1"/>
  <c r="F9" i="7"/>
  <c r="E27" i="7"/>
  <c r="F27" i="7"/>
  <c r="F24" i="7"/>
  <c r="E24" i="7"/>
  <c r="E14" i="7"/>
  <c r="E9" i="7"/>
  <c r="I27" i="7"/>
  <c r="I24" i="7"/>
  <c r="I14" i="7"/>
  <c r="I9" i="7"/>
  <c r="H9" i="7"/>
  <c r="H27" i="7"/>
  <c r="H14" i="7"/>
  <c r="H24" i="7"/>
  <c r="G27" i="7"/>
  <c r="G24" i="7"/>
  <c r="G14" i="7"/>
  <c r="G9" i="7"/>
  <c r="K33" i="3" l="1"/>
  <c r="J33" i="3"/>
  <c r="L22" i="3"/>
  <c r="K22" i="3"/>
  <c r="N22" i="3" l="1"/>
  <c r="M22" i="3"/>
  <c r="N38" i="3"/>
  <c r="M38" i="3"/>
  <c r="N33" i="3"/>
  <c r="M33" i="3"/>
  <c r="L33" i="3"/>
  <c r="L38" i="3" s="1"/>
  <c r="K38" i="3"/>
  <c r="J22" i="3"/>
</calcChain>
</file>

<file path=xl/sharedStrings.xml><?xml version="1.0" encoding="utf-8"?>
<sst xmlns="http://schemas.openxmlformats.org/spreadsheetml/2006/main" count="175" uniqueCount="97">
  <si>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</si>
  <si>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</si>
  <si>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</si>
  <si>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</si>
  <si>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</si>
  <si>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</si>
  <si>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</si>
  <si>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</si>
  <si>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</si>
  <si>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</si>
  <si>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</si>
  <si>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</si>
  <si>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</si>
  <si>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</si>
  <si>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</si>
  <si>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</si>
  <si>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</si>
  <si>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</si>
  <si>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</si>
  <si>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</si>
  <si>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</si>
  <si>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</si>
  <si>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</si>
  <si>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</si>
  <si>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</si>
  <si>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</si>
  <si>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</si>
  <si>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</si>
  <si>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</si>
  <si>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</si>
  <si>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</si>
  <si>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</si>
  <si>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</si>
  <si>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</si>
  <si>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</si>
  <si>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</si>
  <si>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</si>
  <si>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</si>
  <si>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</si>
  <si>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</si>
  <si>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</si>
  <si>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</si>
  <si>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</si>
  <si>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</si>
  <si>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</si>
  <si>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</si>
  <si>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</si>
  <si>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</si>
  <si>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</si>
  <si>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</si>
  <si>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</si>
  <si>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</si>
  <si>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</si>
  <si>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</si>
  <si>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</si>
  <si>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</si>
  <si>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</si>
  <si>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</si>
  <si>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</si>
  <si>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</si>
  <si>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</si>
  <si>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</si>
  <si>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</si>
  <si>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</si>
  <si>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</si>
  <si>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</si>
  <si>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</si>
  <si>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</si>
  <si>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</si>
  <si>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</si>
  <si>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</si>
  <si>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</si>
  <si>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</si>
  <si>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</si>
  <si>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</si>
  <si>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</si>
  <si>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</si>
  <si>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od imovine</t>
  </si>
  <si>
    <t xml:space="preserve">Ostali prihodi </t>
  </si>
  <si>
    <t>Prihodi od prodaje proizvoda te pruženih usluga i prihodi od donacija</t>
  </si>
  <si>
    <t>Prihodi od upravnih i administrativnih prostojbi i po posebnim propisima</t>
  </si>
  <si>
    <t>Financijski rashodi</t>
  </si>
  <si>
    <t xml:space="preserve">Rashodi za nabavu </t>
  </si>
  <si>
    <t>544.887/4.105.451</t>
  </si>
  <si>
    <t>495.384/3.732.472</t>
  </si>
  <si>
    <t>55.616/419.039</t>
  </si>
  <si>
    <t>235.796/1.776.600</t>
  </si>
  <si>
    <t>541.671/4.081.236</t>
  </si>
  <si>
    <t>777.468/5.857.836</t>
  </si>
  <si>
    <t>767.836/5.785.261</t>
  </si>
  <si>
    <t>529.917/3.992.661</t>
  </si>
  <si>
    <t>237.919/1.792.600</t>
  </si>
  <si>
    <t>573.462/4.320.746</t>
  </si>
  <si>
    <t>508.427/3.830.746</t>
  </si>
  <si>
    <t>65.034/490.000</t>
  </si>
  <si>
    <t>Izvor financiranja lokalni proračun</t>
  </si>
  <si>
    <t>Izvor financiranja vlastiti i ostali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</si>
</sst>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/>
    <xf numFmtId="0" fontId="21" fillId="0" borderId="0" xfId="0" applyFont="1"/>
    <xf numFmtId="3" fontId="20" fillId="0" borderId="0" xfId="0" applyNumberFormat="1" applyFont="1"/>
    <xf numFmtId="0" fontId="22" fillId="0" borderId="0" xfId="0" applyFont="1"/>
    <xf numFmtId="3" fontId="3" fillId="0" borderId="0" xfId="0" applyNumberFormat="1" applyFont="1" applyFill="1" applyBorder="1" applyAlignment="1" applyProtection="1"/>
    <xf numFmtId="3" fontId="4" fillId="0" borderId="0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vertical="center" wrapText="1"/>
    </xf>
    <xf numFmtId="0" fontId="23" fillId="0" borderId="0" xfId="0" applyFont="1"/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A9" sqref="A9:E9"/>
    </sheetView>
  </sheetViews>
  <sheetFormatPr defaultRowHeight="15" x14ac:dyDescent="0.25"/>
  <cols>
    <col min="5" max="10" width="25.28515625" customWidth="1"/>
  </cols>
  <sheetData>
    <row r="1" spans="1:11" ht="42" customHeight="1" x14ac:dyDescent="0.25">
      <c r="A1" s="65" t="s">
        <v>72</v>
      </c>
      <c r="B1" s="65"/>
      <c r="C1" s="65"/>
      <c r="D1" s="65"/>
      <c r="E1" s="65"/>
      <c r="F1" s="65"/>
      <c r="G1" s="65"/>
      <c r="H1" s="65"/>
      <c r="I1" s="65"/>
      <c r="J1" s="65"/>
    </row>
    <row r="2" spans="1:11" ht="18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75" x14ac:dyDescent="0.25">
      <c r="A3" s="65" t="s">
        <v>40</v>
      </c>
      <c r="B3" s="65"/>
      <c r="C3" s="65"/>
      <c r="D3" s="65"/>
      <c r="E3" s="65"/>
      <c r="F3" s="65"/>
      <c r="G3" s="65"/>
      <c r="H3" s="65"/>
      <c r="I3" s="82"/>
      <c r="J3" s="82"/>
    </row>
    <row r="4" spans="1:11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1" ht="18" customHeight="1" x14ac:dyDescent="0.25">
      <c r="A5" s="65" t="s">
        <v>56</v>
      </c>
      <c r="B5" s="66"/>
      <c r="C5" s="66"/>
      <c r="D5" s="66"/>
      <c r="E5" s="66"/>
      <c r="F5" s="66"/>
      <c r="G5" s="66"/>
      <c r="H5" s="66"/>
      <c r="I5" s="66"/>
      <c r="J5" s="66"/>
    </row>
    <row r="6" spans="1:11" ht="18" x14ac:dyDescent="0.25">
      <c r="A6" s="1"/>
      <c r="B6" s="2"/>
      <c r="C6" s="2"/>
      <c r="D6" s="2"/>
      <c r="E6" s="6"/>
      <c r="F6" s="7"/>
      <c r="G6" s="7"/>
      <c r="H6" s="7"/>
      <c r="I6" s="7"/>
      <c r="J6" s="46" t="s">
        <v>61</v>
      </c>
    </row>
    <row r="7" spans="1:11" ht="25.5" x14ac:dyDescent="0.25">
      <c r="A7" s="35"/>
      <c r="B7" s="36"/>
      <c r="C7" s="36"/>
      <c r="D7" s="37"/>
      <c r="E7" s="38"/>
      <c r="F7" s="3" t="s">
        <v>58</v>
      </c>
      <c r="G7" s="3" t="s">
        <v>59</v>
      </c>
      <c r="H7" s="3" t="s">
        <v>64</v>
      </c>
      <c r="I7" s="3" t="s">
        <v>65</v>
      </c>
      <c r="J7" s="3" t="s">
        <v>66</v>
      </c>
    </row>
    <row r="8" spans="1:11" x14ac:dyDescent="0.25">
      <c r="A8" s="83" t="s">
        <v>0</v>
      </c>
      <c r="B8" s="79"/>
      <c r="C8" s="79"/>
      <c r="D8" s="79"/>
      <c r="E8" s="84"/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1" x14ac:dyDescent="0.25">
      <c r="A9" s="75" t="s">
        <v>1</v>
      </c>
      <c r="B9" s="68"/>
      <c r="C9" s="68"/>
      <c r="D9" s="68"/>
      <c r="E9" s="81"/>
      <c r="F9" s="40" t="s">
        <v>83</v>
      </c>
      <c r="G9" s="40" t="s">
        <v>88</v>
      </c>
      <c r="H9" s="40" t="s">
        <v>89</v>
      </c>
      <c r="I9" s="40" t="s">
        <v>92</v>
      </c>
      <c r="J9" s="40" t="s">
        <v>92</v>
      </c>
    </row>
    <row r="10" spans="1:11" x14ac:dyDescent="0.25">
      <c r="A10" s="85" t="s">
        <v>2</v>
      </c>
      <c r="B10" s="81"/>
      <c r="C10" s="81"/>
      <c r="D10" s="81"/>
      <c r="E10" s="81"/>
      <c r="F10" s="40"/>
      <c r="G10" s="40"/>
      <c r="H10" s="40"/>
      <c r="I10" s="40"/>
      <c r="J10" s="40"/>
    </row>
    <row r="11" spans="1:11" x14ac:dyDescent="0.25">
      <c r="A11" s="47" t="s">
        <v>3</v>
      </c>
      <c r="B11" s="48"/>
      <c r="C11" s="48"/>
      <c r="D11" s="48"/>
      <c r="E11" s="48"/>
      <c r="F11" s="39">
        <v>0</v>
      </c>
      <c r="G11" s="39">
        <v>0</v>
      </c>
      <c r="H11" s="39">
        <v>0</v>
      </c>
      <c r="I11" s="39">
        <v>0</v>
      </c>
      <c r="J11" s="39">
        <v>0</v>
      </c>
    </row>
    <row r="12" spans="1:11" x14ac:dyDescent="0.25">
      <c r="A12" s="67" t="s">
        <v>4</v>
      </c>
      <c r="B12" s="68"/>
      <c r="C12" s="68"/>
      <c r="D12" s="68"/>
      <c r="E12" s="68"/>
      <c r="F12" s="40" t="s">
        <v>84</v>
      </c>
      <c r="G12" s="40" t="s">
        <v>87</v>
      </c>
      <c r="H12" s="40" t="s">
        <v>90</v>
      </c>
      <c r="I12" s="40" t="s">
        <v>93</v>
      </c>
      <c r="J12" s="40" t="s">
        <v>93</v>
      </c>
    </row>
    <row r="13" spans="1:11" x14ac:dyDescent="0.25">
      <c r="A13" s="80" t="s">
        <v>5</v>
      </c>
      <c r="B13" s="81"/>
      <c r="C13" s="81"/>
      <c r="D13" s="81"/>
      <c r="E13" s="81"/>
      <c r="F13" s="41" t="s">
        <v>85</v>
      </c>
      <c r="G13" s="41" t="s">
        <v>86</v>
      </c>
      <c r="H13" s="41" t="s">
        <v>91</v>
      </c>
      <c r="I13" s="41" t="s">
        <v>94</v>
      </c>
      <c r="J13" s="41" t="s">
        <v>94</v>
      </c>
      <c r="K13" s="50"/>
    </row>
    <row r="14" spans="1:11" x14ac:dyDescent="0.25">
      <c r="A14" s="78" t="s">
        <v>6</v>
      </c>
      <c r="B14" s="79"/>
      <c r="C14" s="79"/>
      <c r="D14" s="79"/>
      <c r="E14" s="79"/>
      <c r="F14" s="39">
        <v>0</v>
      </c>
      <c r="G14" s="39">
        <v>0</v>
      </c>
      <c r="H14" s="42">
        <v>0</v>
      </c>
      <c r="I14" s="42">
        <v>0</v>
      </c>
      <c r="J14" s="42">
        <v>0</v>
      </c>
    </row>
    <row r="15" spans="1:11" ht="18" x14ac:dyDescent="0.25">
      <c r="A15" s="4"/>
      <c r="B15" s="8"/>
      <c r="C15" s="8"/>
      <c r="D15" s="8"/>
      <c r="E15" s="8"/>
      <c r="F15" s="8"/>
      <c r="G15" s="55"/>
      <c r="H15" s="54"/>
      <c r="I15" s="54"/>
      <c r="J15" s="54"/>
    </row>
    <row r="16" spans="1:11" ht="18" customHeight="1" x14ac:dyDescent="0.25">
      <c r="A16" s="65" t="s">
        <v>57</v>
      </c>
      <c r="B16" s="66"/>
      <c r="C16" s="66"/>
      <c r="D16" s="66"/>
      <c r="E16" s="66"/>
      <c r="F16" s="66"/>
      <c r="G16" s="66"/>
      <c r="H16" s="66"/>
      <c r="I16" s="66"/>
      <c r="J16" s="66"/>
    </row>
    <row r="17" spans="1:10" ht="18" x14ac:dyDescent="0.25">
      <c r="A17" s="29"/>
      <c r="B17" s="27"/>
      <c r="C17" s="27"/>
      <c r="D17" s="27"/>
      <c r="E17" s="27"/>
      <c r="F17" s="27"/>
      <c r="G17" s="27"/>
      <c r="H17" s="28"/>
      <c r="I17" s="28"/>
      <c r="J17" s="28"/>
    </row>
    <row r="18" spans="1:10" ht="25.5" x14ac:dyDescent="0.25">
      <c r="A18" s="35"/>
      <c r="B18" s="36"/>
      <c r="C18" s="36"/>
      <c r="D18" s="37"/>
      <c r="E18" s="38"/>
      <c r="F18" s="3" t="s">
        <v>12</v>
      </c>
      <c r="G18" s="3" t="s">
        <v>13</v>
      </c>
      <c r="H18" s="3" t="s">
        <v>64</v>
      </c>
      <c r="I18" s="3" t="s">
        <v>65</v>
      </c>
      <c r="J18" s="3" t="s">
        <v>66</v>
      </c>
    </row>
    <row r="19" spans="1:10" ht="15.75" customHeight="1" x14ac:dyDescent="0.25">
      <c r="A19" s="75" t="s">
        <v>8</v>
      </c>
      <c r="B19" s="76"/>
      <c r="C19" s="76"/>
      <c r="D19" s="76"/>
      <c r="E19" s="77"/>
      <c r="F19" s="41"/>
      <c r="G19" s="41"/>
      <c r="H19" s="41"/>
      <c r="I19" s="41"/>
      <c r="J19" s="41"/>
    </row>
    <row r="20" spans="1:10" x14ac:dyDescent="0.25">
      <c r="A20" s="75" t="s">
        <v>9</v>
      </c>
      <c r="B20" s="68"/>
      <c r="C20" s="68"/>
      <c r="D20" s="68"/>
      <c r="E20" s="68"/>
      <c r="F20" s="41"/>
      <c r="G20" s="41"/>
      <c r="H20" s="41"/>
      <c r="I20" s="41"/>
      <c r="J20" s="41"/>
    </row>
    <row r="21" spans="1:10" x14ac:dyDescent="0.25">
      <c r="A21" s="78" t="s">
        <v>10</v>
      </c>
      <c r="B21" s="79"/>
      <c r="C21" s="79"/>
      <c r="D21" s="79"/>
      <c r="E21" s="79"/>
      <c r="F21" s="39">
        <v>0</v>
      </c>
      <c r="G21" s="39">
        <v>0</v>
      </c>
      <c r="H21" s="39">
        <v>0</v>
      </c>
      <c r="I21" s="39">
        <v>0</v>
      </c>
      <c r="J21" s="39">
        <v>0</v>
      </c>
    </row>
    <row r="22" spans="1:10" ht="18" x14ac:dyDescent="0.25">
      <c r="A22" s="26"/>
      <c r="B22" s="27"/>
      <c r="C22" s="27"/>
      <c r="D22" s="27"/>
      <c r="E22" s="27"/>
      <c r="F22" s="27"/>
      <c r="G22" s="27"/>
      <c r="H22" s="28"/>
      <c r="I22" s="28"/>
      <c r="J22" s="28"/>
    </row>
    <row r="23" spans="1:10" ht="18" customHeight="1" x14ac:dyDescent="0.25">
      <c r="A23" s="65" t="s">
        <v>74</v>
      </c>
      <c r="B23" s="66"/>
      <c r="C23" s="66"/>
      <c r="D23" s="66"/>
      <c r="E23" s="66"/>
      <c r="F23" s="66"/>
      <c r="G23" s="66"/>
      <c r="H23" s="66"/>
      <c r="I23" s="66"/>
      <c r="J23" s="66"/>
    </row>
    <row r="24" spans="1:10" ht="18" x14ac:dyDescent="0.25">
      <c r="A24" s="26"/>
      <c r="B24" s="27"/>
      <c r="C24" s="27"/>
      <c r="D24" s="27"/>
      <c r="E24" s="27"/>
      <c r="F24" s="27"/>
      <c r="G24" s="27"/>
      <c r="H24" s="28"/>
      <c r="I24" s="28"/>
      <c r="J24" s="28"/>
    </row>
    <row r="25" spans="1:10" ht="25.5" x14ac:dyDescent="0.25">
      <c r="A25" s="35"/>
      <c r="B25" s="36"/>
      <c r="C25" s="36"/>
      <c r="D25" s="37"/>
      <c r="E25" s="38"/>
      <c r="F25" s="3" t="s">
        <v>12</v>
      </c>
      <c r="G25" s="3" t="s">
        <v>13</v>
      </c>
      <c r="H25" s="3" t="s">
        <v>64</v>
      </c>
      <c r="I25" s="3" t="s">
        <v>65</v>
      </c>
      <c r="J25" s="3" t="s">
        <v>66</v>
      </c>
    </row>
    <row r="26" spans="1:10" x14ac:dyDescent="0.25">
      <c r="A26" s="69" t="s">
        <v>60</v>
      </c>
      <c r="B26" s="70"/>
      <c r="C26" s="70"/>
      <c r="D26" s="70"/>
      <c r="E26" s="71"/>
      <c r="F26" s="43"/>
      <c r="G26" s="43"/>
      <c r="H26" s="43"/>
      <c r="I26" s="43"/>
      <c r="J26" s="44"/>
    </row>
    <row r="27" spans="1:10" ht="30" customHeight="1" x14ac:dyDescent="0.25">
      <c r="A27" s="72" t="s">
        <v>7</v>
      </c>
      <c r="B27" s="73"/>
      <c r="C27" s="73"/>
      <c r="D27" s="73"/>
      <c r="E27" s="74"/>
      <c r="F27" s="45"/>
      <c r="G27" s="45"/>
      <c r="H27" s="45"/>
      <c r="I27" s="45"/>
      <c r="J27" s="42"/>
    </row>
    <row r="30" spans="1:10" x14ac:dyDescent="0.25">
      <c r="A30" s="67" t="s">
        <v>11</v>
      </c>
      <c r="B30" s="68"/>
      <c r="C30" s="68"/>
      <c r="D30" s="68"/>
      <c r="E30" s="68"/>
      <c r="F30" s="41">
        <v>0</v>
      </c>
      <c r="G30" s="41">
        <v>0</v>
      </c>
      <c r="H30" s="41">
        <v>0</v>
      </c>
      <c r="I30" s="41">
        <v>0</v>
      </c>
      <c r="J30" s="41">
        <v>0</v>
      </c>
    </row>
    <row r="31" spans="1:10" ht="11.25" customHeight="1" x14ac:dyDescent="0.25">
      <c r="A31" s="21"/>
      <c r="B31" s="22"/>
      <c r="C31" s="22"/>
      <c r="D31" s="22"/>
      <c r="E31" s="22"/>
      <c r="F31" s="23"/>
      <c r="G31" s="23"/>
      <c r="H31" s="23"/>
      <c r="I31" s="23"/>
      <c r="J31" s="23"/>
    </row>
    <row r="32" spans="1:10" ht="29.25" customHeight="1" x14ac:dyDescent="0.25">
      <c r="A32" s="63" t="s">
        <v>75</v>
      </c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8.25" customHeight="1" x14ac:dyDescent="0.25"/>
    <row r="34" spans="1:10" x14ac:dyDescent="0.25">
      <c r="A34" s="63" t="s">
        <v>62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10" ht="8.25" customHeight="1" x14ac:dyDescent="0.25"/>
    <row r="36" spans="1:10" ht="29.25" customHeight="1" x14ac:dyDescent="0.25">
      <c r="A36" s="63" t="s">
        <v>63</v>
      </c>
      <c r="B36" s="64"/>
      <c r="C36" s="64"/>
      <c r="D36" s="64"/>
      <c r="E36" s="64"/>
      <c r="F36" s="64"/>
      <c r="G36" s="64"/>
      <c r="H36" s="64"/>
      <c r="I36" s="64"/>
      <c r="J36" s="64"/>
    </row>
  </sheetData>
  <mergeCells count="20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6:J36"/>
    <mergeCell ref="A23:J23"/>
    <mergeCell ref="A32:J32"/>
    <mergeCell ref="A30:E30"/>
    <mergeCell ref="A34:J3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opLeftCell="A25" workbookViewId="0">
      <selection activeCell="E30" sqref="E3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17" ht="42" customHeight="1" x14ac:dyDescent="0.25">
      <c r="A1" s="65" t="s">
        <v>72</v>
      </c>
      <c r="B1" s="65"/>
      <c r="C1" s="65"/>
      <c r="D1" s="65"/>
      <c r="E1" s="65"/>
      <c r="F1" s="65"/>
      <c r="G1" s="65"/>
      <c r="H1" s="65"/>
      <c r="I1" s="65"/>
    </row>
    <row r="2" spans="1:17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17" ht="15.75" x14ac:dyDescent="0.25">
      <c r="A3" s="65" t="s">
        <v>40</v>
      </c>
      <c r="B3" s="65"/>
      <c r="C3" s="65"/>
      <c r="D3" s="65"/>
      <c r="E3" s="65"/>
      <c r="F3" s="65"/>
      <c r="G3" s="65"/>
      <c r="H3" s="82"/>
      <c r="I3" s="82"/>
    </row>
    <row r="4" spans="1:17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17" ht="18" customHeight="1" x14ac:dyDescent="0.25">
      <c r="A5" s="65" t="s">
        <v>15</v>
      </c>
      <c r="B5" s="66"/>
      <c r="C5" s="66"/>
      <c r="D5" s="66"/>
      <c r="E5" s="66"/>
      <c r="F5" s="66"/>
      <c r="G5" s="66"/>
      <c r="H5" s="66"/>
      <c r="I5" s="66"/>
    </row>
    <row r="6" spans="1:17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17" ht="15.75" x14ac:dyDescent="0.25">
      <c r="A7" s="65" t="s">
        <v>1</v>
      </c>
      <c r="B7" s="86"/>
      <c r="C7" s="86"/>
      <c r="D7" s="86"/>
      <c r="E7" s="86"/>
      <c r="F7" s="86"/>
      <c r="G7" s="86"/>
      <c r="H7" s="86"/>
      <c r="I7" s="86"/>
    </row>
    <row r="8" spans="1:17" ht="18" x14ac:dyDescent="0.25">
      <c r="A8" s="4"/>
      <c r="B8" s="4"/>
      <c r="C8" s="4"/>
      <c r="D8" s="4"/>
      <c r="E8" s="4"/>
      <c r="F8" s="4"/>
      <c r="G8" s="4"/>
      <c r="H8" s="5"/>
      <c r="I8" s="5"/>
    </row>
    <row r="9" spans="1:17" ht="25.5" x14ac:dyDescent="0.25">
      <c r="A9" s="25" t="s">
        <v>16</v>
      </c>
      <c r="B9" s="24" t="s">
        <v>17</v>
      </c>
      <c r="C9" s="24" t="s">
        <v>18</v>
      </c>
      <c r="D9" s="24" t="s">
        <v>14</v>
      </c>
      <c r="E9" s="24" t="s">
        <v>12</v>
      </c>
      <c r="F9" s="25" t="s">
        <v>13</v>
      </c>
      <c r="G9" s="25" t="s">
        <v>64</v>
      </c>
      <c r="H9" s="25" t="s">
        <v>65</v>
      </c>
      <c r="I9" s="25" t="s">
        <v>66</v>
      </c>
    </row>
    <row r="10" spans="1:17" ht="15.75" customHeight="1" x14ac:dyDescent="0.25">
      <c r="A10" s="12">
        <v>6</v>
      </c>
      <c r="B10" s="12"/>
      <c r="C10" s="12"/>
      <c r="D10" s="12" t="s">
        <v>19</v>
      </c>
      <c r="E10" s="9">
        <f>E11+E13+E15+E17+E19</f>
        <v>544887</v>
      </c>
      <c r="F10" s="10">
        <f>F11+F13+F15+F17+F19</f>
        <v>777468</v>
      </c>
      <c r="G10" s="10">
        <f>G11+G13+G15+G17+G19</f>
        <v>767836</v>
      </c>
      <c r="H10" s="10">
        <f>H11+H13+H15+H17+H19</f>
        <v>573461</v>
      </c>
      <c r="I10" s="10">
        <f>I11+I13+I15+I17+I19</f>
        <v>573461</v>
      </c>
    </row>
    <row r="11" spans="1:17" ht="38.25" x14ac:dyDescent="0.25">
      <c r="A11" s="12"/>
      <c r="B11" s="17">
        <v>63</v>
      </c>
      <c r="C11" s="17"/>
      <c r="D11" s="17" t="s">
        <v>68</v>
      </c>
      <c r="E11" s="9">
        <v>103917</v>
      </c>
      <c r="F11" s="10">
        <v>304530</v>
      </c>
      <c r="G11" s="10">
        <v>287797</v>
      </c>
      <c r="H11" s="10">
        <v>95280</v>
      </c>
      <c r="I11" s="10">
        <v>95280</v>
      </c>
    </row>
    <row r="12" spans="1:17" x14ac:dyDescent="0.25">
      <c r="A12" s="13"/>
      <c r="B12" s="13"/>
      <c r="C12" s="14">
        <v>52</v>
      </c>
      <c r="D12" s="14" t="s">
        <v>70</v>
      </c>
      <c r="E12" s="9"/>
      <c r="F12" s="10"/>
      <c r="G12" s="10"/>
      <c r="H12" s="10"/>
      <c r="I12" s="10"/>
    </row>
    <row r="13" spans="1:17" x14ac:dyDescent="0.25">
      <c r="A13" s="13"/>
      <c r="B13" s="13">
        <v>64</v>
      </c>
      <c r="C13" s="14"/>
      <c r="D13" s="13" t="s">
        <v>77</v>
      </c>
      <c r="E13" s="9">
        <v>555</v>
      </c>
      <c r="F13" s="10">
        <v>265</v>
      </c>
      <c r="G13" s="10">
        <v>265</v>
      </c>
      <c r="H13" s="10">
        <v>199</v>
      </c>
      <c r="I13" s="10">
        <v>199</v>
      </c>
    </row>
    <row r="14" spans="1:17" x14ac:dyDescent="0.25">
      <c r="A14" s="13"/>
      <c r="B14" s="32"/>
      <c r="C14" s="14"/>
      <c r="D14" s="14" t="s">
        <v>78</v>
      </c>
      <c r="E14" s="9"/>
      <c r="F14" s="10"/>
      <c r="G14" s="10"/>
      <c r="H14" s="10"/>
      <c r="I14" s="10"/>
      <c r="J14" s="53"/>
      <c r="K14" s="53"/>
      <c r="L14" s="53"/>
      <c r="M14" s="53"/>
      <c r="N14" s="53"/>
      <c r="O14" s="53"/>
      <c r="P14" s="53"/>
      <c r="Q14" s="53"/>
    </row>
    <row r="15" spans="1:17" x14ac:dyDescent="0.25">
      <c r="A15" s="13"/>
      <c r="B15" s="13">
        <v>65</v>
      </c>
      <c r="C15" s="14"/>
      <c r="D15" s="13" t="s">
        <v>80</v>
      </c>
      <c r="E15" s="9">
        <v>30539</v>
      </c>
      <c r="F15" s="10">
        <v>27756</v>
      </c>
      <c r="G15" s="10">
        <v>27557</v>
      </c>
      <c r="H15" s="10">
        <v>26429</v>
      </c>
      <c r="I15" s="10">
        <v>26429</v>
      </c>
      <c r="J15" s="53"/>
      <c r="K15" s="53"/>
      <c r="L15" s="53"/>
      <c r="M15" s="53"/>
      <c r="N15" s="53"/>
      <c r="O15" s="53"/>
      <c r="P15" s="53"/>
      <c r="Q15" s="53"/>
    </row>
    <row r="16" spans="1:17" x14ac:dyDescent="0.25">
      <c r="A16" s="13"/>
      <c r="B16" s="32"/>
      <c r="C16" s="14">
        <v>31</v>
      </c>
      <c r="D16" s="51" t="s">
        <v>47</v>
      </c>
      <c r="E16" s="9"/>
      <c r="F16" s="10"/>
      <c r="G16" s="10"/>
      <c r="H16" s="10"/>
      <c r="I16" s="10"/>
      <c r="J16" s="53"/>
      <c r="K16" s="53"/>
      <c r="L16" s="53"/>
      <c r="M16" s="53"/>
      <c r="N16" s="53"/>
      <c r="O16" s="53"/>
      <c r="P16" s="53"/>
      <c r="Q16" s="53"/>
    </row>
    <row r="17" spans="1:17" x14ac:dyDescent="0.25">
      <c r="A17" s="13"/>
      <c r="B17" s="13">
        <v>66</v>
      </c>
      <c r="C17" s="14"/>
      <c r="D17" s="13" t="s">
        <v>79</v>
      </c>
      <c r="E17" s="9">
        <v>1022</v>
      </c>
      <c r="F17" s="10">
        <v>133</v>
      </c>
      <c r="G17" s="10">
        <v>133</v>
      </c>
      <c r="H17" s="10">
        <v>133</v>
      </c>
      <c r="I17" s="10">
        <v>133</v>
      </c>
      <c r="J17" s="53"/>
      <c r="K17" s="53"/>
      <c r="L17" s="53"/>
      <c r="M17" s="53"/>
      <c r="N17" s="53"/>
      <c r="O17" s="53"/>
      <c r="P17" s="53"/>
      <c r="Q17" s="53"/>
    </row>
    <row r="18" spans="1:17" x14ac:dyDescent="0.25">
      <c r="A18" s="13"/>
      <c r="B18" s="32"/>
      <c r="C18" s="14">
        <v>61</v>
      </c>
      <c r="D18" s="14"/>
      <c r="E18" s="9"/>
      <c r="F18" s="10"/>
      <c r="G18" s="10"/>
      <c r="H18" s="10"/>
      <c r="I18" s="10"/>
      <c r="J18" s="53"/>
      <c r="K18" s="53"/>
      <c r="L18" s="53"/>
      <c r="M18" s="53"/>
      <c r="N18" s="53"/>
      <c r="O18" s="53"/>
      <c r="P18" s="53"/>
      <c r="Q18" s="53"/>
    </row>
    <row r="19" spans="1:17" ht="38.25" x14ac:dyDescent="0.25">
      <c r="A19" s="13"/>
      <c r="B19" s="13">
        <v>67</v>
      </c>
      <c r="C19" s="14"/>
      <c r="D19" s="17" t="s">
        <v>69</v>
      </c>
      <c r="E19" s="9">
        <v>408854</v>
      </c>
      <c r="F19" s="10">
        <v>444784</v>
      </c>
      <c r="G19" s="10">
        <v>452084</v>
      </c>
      <c r="H19" s="10">
        <v>451420</v>
      </c>
      <c r="I19" s="10">
        <v>451420</v>
      </c>
      <c r="J19" s="53"/>
      <c r="K19" s="53"/>
      <c r="L19" s="53"/>
      <c r="M19" s="53"/>
      <c r="N19" s="53"/>
      <c r="O19" s="53"/>
      <c r="P19" s="53"/>
      <c r="Q19" s="53"/>
    </row>
    <row r="20" spans="1:17" ht="25.5" x14ac:dyDescent="0.25">
      <c r="A20" s="13"/>
      <c r="B20" s="13"/>
      <c r="C20" s="14">
        <v>43</v>
      </c>
      <c r="D20" s="19" t="s">
        <v>71</v>
      </c>
      <c r="E20" s="9"/>
      <c r="F20" s="10"/>
      <c r="G20" s="10"/>
      <c r="H20" s="10"/>
      <c r="I20" s="10"/>
      <c r="J20" s="53"/>
      <c r="K20" s="53"/>
      <c r="L20" s="53"/>
      <c r="M20" s="53"/>
      <c r="N20" s="53"/>
      <c r="O20" s="53"/>
      <c r="P20" s="53"/>
      <c r="Q20" s="53"/>
    </row>
    <row r="21" spans="1:17" ht="25.5" x14ac:dyDescent="0.25">
      <c r="A21" s="15">
        <v>7</v>
      </c>
      <c r="B21" s="16"/>
      <c r="C21" s="16"/>
      <c r="D21" s="30" t="s">
        <v>21</v>
      </c>
      <c r="E21" s="9"/>
      <c r="F21" s="10"/>
      <c r="G21" s="10"/>
      <c r="H21" s="10"/>
      <c r="I21" s="10"/>
      <c r="J21" s="53"/>
      <c r="K21" s="53"/>
      <c r="L21" s="53"/>
      <c r="M21" s="53"/>
      <c r="N21" s="53"/>
      <c r="O21" s="53"/>
      <c r="P21" s="53"/>
      <c r="Q21" s="53"/>
    </row>
    <row r="22" spans="1:17" ht="38.25" x14ac:dyDescent="0.25">
      <c r="A22" s="17"/>
      <c r="B22" s="17">
        <v>72</v>
      </c>
      <c r="C22" s="17"/>
      <c r="D22" s="31" t="s">
        <v>67</v>
      </c>
      <c r="E22" s="9"/>
      <c r="F22" s="10"/>
      <c r="G22" s="10"/>
      <c r="H22" s="10"/>
      <c r="I22" s="11"/>
      <c r="J22" s="52">
        <f>E11+E13+E19+E15+E17</f>
        <v>544887</v>
      </c>
      <c r="K22" s="52">
        <f>F11+F13+F15+F17+F19</f>
        <v>777468</v>
      </c>
      <c r="L22" s="52">
        <f>G11+G13+G15+G17+G19</f>
        <v>767836</v>
      </c>
      <c r="M22" s="52">
        <f>H11+H13+H15+H17+H19</f>
        <v>573461</v>
      </c>
      <c r="N22" s="52">
        <f>I11+I13+I15+I17+I19</f>
        <v>573461</v>
      </c>
      <c r="O22" s="53"/>
      <c r="P22" s="53"/>
      <c r="Q22" s="53"/>
    </row>
    <row r="23" spans="1:17" x14ac:dyDescent="0.25">
      <c r="A23" s="17"/>
      <c r="B23" s="17"/>
      <c r="C23" s="14">
        <v>11</v>
      </c>
      <c r="D23" s="14" t="s">
        <v>20</v>
      </c>
      <c r="E23" s="9"/>
      <c r="F23" s="10"/>
      <c r="G23" s="10"/>
      <c r="H23" s="10"/>
      <c r="I23" s="11"/>
      <c r="J23" s="53"/>
      <c r="K23" s="53"/>
      <c r="L23" s="53"/>
      <c r="M23" s="53"/>
      <c r="N23" s="53"/>
      <c r="O23" s="53"/>
      <c r="P23" s="53"/>
      <c r="Q23" s="53"/>
    </row>
    <row r="24" spans="1:17" x14ac:dyDescent="0.25">
      <c r="J24" s="53"/>
      <c r="K24" s="53"/>
      <c r="L24" s="53"/>
      <c r="M24" s="53"/>
      <c r="N24" s="53"/>
      <c r="O24" s="53"/>
      <c r="P24" s="53"/>
      <c r="Q24" s="53"/>
    </row>
    <row r="25" spans="1:17" ht="15.75" x14ac:dyDescent="0.25">
      <c r="A25" s="65" t="s">
        <v>22</v>
      </c>
      <c r="B25" s="86"/>
      <c r="C25" s="86"/>
      <c r="D25" s="86"/>
      <c r="E25" s="86"/>
      <c r="F25" s="86"/>
      <c r="G25" s="86"/>
      <c r="H25" s="86"/>
      <c r="I25" s="86"/>
      <c r="J25" s="53"/>
      <c r="K25" s="53"/>
      <c r="L25" s="53"/>
      <c r="M25" s="53"/>
      <c r="N25" s="53"/>
      <c r="O25" s="53"/>
      <c r="P25" s="53"/>
      <c r="Q25" s="53"/>
    </row>
    <row r="26" spans="1:17" ht="18" x14ac:dyDescent="0.25">
      <c r="A26" s="4"/>
      <c r="B26" s="4"/>
      <c r="C26" s="4"/>
      <c r="D26" s="4"/>
      <c r="E26" s="4"/>
      <c r="F26" s="4"/>
      <c r="G26" s="4"/>
      <c r="H26" s="5"/>
      <c r="I26" s="5"/>
      <c r="J26" s="53"/>
      <c r="K26" s="53"/>
      <c r="L26" s="53"/>
      <c r="M26" s="53"/>
      <c r="N26" s="53"/>
      <c r="O26" s="53"/>
      <c r="P26" s="53"/>
      <c r="Q26" s="53"/>
    </row>
    <row r="27" spans="1:17" ht="25.5" x14ac:dyDescent="0.25">
      <c r="A27" s="25" t="s">
        <v>16</v>
      </c>
      <c r="B27" s="24" t="s">
        <v>17</v>
      </c>
      <c r="C27" s="24" t="s">
        <v>18</v>
      </c>
      <c r="D27" s="24" t="s">
        <v>23</v>
      </c>
      <c r="E27" s="24" t="s">
        <v>12</v>
      </c>
      <c r="F27" s="25" t="s">
        <v>13</v>
      </c>
      <c r="G27" s="25" t="s">
        <v>64</v>
      </c>
      <c r="H27" s="25" t="s">
        <v>65</v>
      </c>
      <c r="I27" s="25" t="s">
        <v>66</v>
      </c>
      <c r="J27" s="53"/>
      <c r="K27" s="53"/>
      <c r="L27" s="53"/>
      <c r="M27" s="53"/>
      <c r="N27" s="53"/>
      <c r="O27" s="53"/>
      <c r="P27" s="53"/>
      <c r="Q27" s="53"/>
    </row>
    <row r="28" spans="1:17" ht="15.75" customHeight="1" x14ac:dyDescent="0.25">
      <c r="A28" s="12">
        <v>3</v>
      </c>
      <c r="B28" s="12"/>
      <c r="C28" s="12"/>
      <c r="D28" s="12" t="s">
        <v>24</v>
      </c>
      <c r="E28" s="9">
        <f>E29+E31+E33</f>
        <v>495385</v>
      </c>
      <c r="F28" s="10">
        <f>F29+F31+F33</f>
        <v>541673</v>
      </c>
      <c r="G28" s="10">
        <f>G29+G31+G33</f>
        <v>529917</v>
      </c>
      <c r="H28" s="10">
        <f>H29+H31+H33</f>
        <v>508428</v>
      </c>
      <c r="I28" s="10">
        <f>I29+I31+I33</f>
        <v>508428</v>
      </c>
    </row>
    <row r="29" spans="1:17" ht="15.75" customHeight="1" x14ac:dyDescent="0.25">
      <c r="A29" s="12"/>
      <c r="B29" s="17">
        <v>31</v>
      </c>
      <c r="C29" s="17"/>
      <c r="D29" s="17" t="s">
        <v>25</v>
      </c>
      <c r="E29" s="9">
        <v>371954</v>
      </c>
      <c r="F29" s="10">
        <v>421991</v>
      </c>
      <c r="G29" s="10">
        <v>417588</v>
      </c>
      <c r="H29" s="10">
        <v>399151</v>
      </c>
      <c r="I29" s="10">
        <v>399151</v>
      </c>
    </row>
    <row r="30" spans="1:17" x14ac:dyDescent="0.25">
      <c r="A30" s="13"/>
      <c r="B30" s="13"/>
      <c r="C30" s="14">
        <v>11</v>
      </c>
      <c r="D30" s="14" t="s">
        <v>20</v>
      </c>
      <c r="E30" s="9"/>
      <c r="F30" s="10"/>
      <c r="G30" s="10"/>
      <c r="H30" s="10"/>
      <c r="I30" s="10"/>
    </row>
    <row r="31" spans="1:17" x14ac:dyDescent="0.25">
      <c r="A31" s="13"/>
      <c r="B31" s="13">
        <v>32</v>
      </c>
      <c r="C31" s="14"/>
      <c r="D31" s="13" t="s">
        <v>43</v>
      </c>
      <c r="E31" s="9">
        <v>122363</v>
      </c>
      <c r="F31" s="10">
        <v>118726</v>
      </c>
      <c r="G31" s="10">
        <v>111373</v>
      </c>
      <c r="H31" s="10">
        <v>108321</v>
      </c>
      <c r="I31" s="10">
        <v>108321</v>
      </c>
    </row>
    <row r="32" spans="1:17" x14ac:dyDescent="0.25">
      <c r="A32" s="13"/>
      <c r="B32" s="13"/>
      <c r="C32" s="14">
        <v>11</v>
      </c>
      <c r="D32" s="14" t="s">
        <v>20</v>
      </c>
      <c r="E32" s="9"/>
      <c r="F32" s="10"/>
      <c r="G32" s="10"/>
      <c r="H32" s="10"/>
      <c r="I32" s="10"/>
    </row>
    <row r="33" spans="1:14" x14ac:dyDescent="0.25">
      <c r="A33" s="13"/>
      <c r="B33" s="13">
        <v>34</v>
      </c>
      <c r="C33" s="14"/>
      <c r="D33" s="13" t="s">
        <v>81</v>
      </c>
      <c r="E33" s="9">
        <v>1068</v>
      </c>
      <c r="F33" s="10">
        <v>956</v>
      </c>
      <c r="G33" s="10">
        <v>956</v>
      </c>
      <c r="H33" s="10">
        <v>956</v>
      </c>
      <c r="I33" s="10">
        <v>956</v>
      </c>
      <c r="J33" s="52">
        <f>E29+E31+E33</f>
        <v>495385</v>
      </c>
      <c r="K33" s="52">
        <f>F29+F31+F33</f>
        <v>541673</v>
      </c>
      <c r="L33" s="52">
        <f>G29+G31+G33</f>
        <v>529917</v>
      </c>
      <c r="M33" s="52">
        <f>H29+H31+H33</f>
        <v>508428</v>
      </c>
      <c r="N33" s="52">
        <f>I29+I31+I33</f>
        <v>508428</v>
      </c>
    </row>
    <row r="34" spans="1:14" x14ac:dyDescent="0.25">
      <c r="A34" s="13"/>
      <c r="B34" s="32"/>
      <c r="C34" s="14">
        <v>11</v>
      </c>
      <c r="D34" s="14" t="s">
        <v>20</v>
      </c>
      <c r="E34" s="9"/>
      <c r="F34" s="10"/>
      <c r="G34" s="10"/>
      <c r="H34" s="10"/>
      <c r="I34" s="10"/>
    </row>
    <row r="35" spans="1:14" ht="25.5" x14ac:dyDescent="0.25">
      <c r="A35" s="15">
        <v>4</v>
      </c>
      <c r="B35" s="16"/>
      <c r="C35" s="16"/>
      <c r="D35" s="30" t="s">
        <v>26</v>
      </c>
      <c r="E35" s="9"/>
      <c r="F35" s="10"/>
      <c r="G35" s="10"/>
      <c r="H35" s="10"/>
      <c r="I35" s="10"/>
    </row>
    <row r="36" spans="1:14" ht="38.25" x14ac:dyDescent="0.25">
      <c r="A36" s="17"/>
      <c r="B36" s="17">
        <v>41</v>
      </c>
      <c r="C36" s="17"/>
      <c r="D36" s="31" t="s">
        <v>27</v>
      </c>
      <c r="E36" s="9"/>
      <c r="F36" s="10"/>
      <c r="G36" s="10"/>
      <c r="H36" s="10"/>
      <c r="I36" s="11"/>
    </row>
    <row r="37" spans="1:14" x14ac:dyDescent="0.25">
      <c r="A37" s="17"/>
      <c r="B37" s="17"/>
      <c r="C37" s="14">
        <v>11</v>
      </c>
      <c r="D37" s="14" t="s">
        <v>20</v>
      </c>
      <c r="E37" s="9"/>
      <c r="F37" s="10"/>
      <c r="G37" s="10"/>
      <c r="H37" s="10"/>
      <c r="I37" s="11"/>
    </row>
    <row r="38" spans="1:14" x14ac:dyDescent="0.25">
      <c r="A38" s="17"/>
      <c r="B38" s="17">
        <v>42</v>
      </c>
      <c r="C38" s="17"/>
      <c r="D38" s="31" t="s">
        <v>82</v>
      </c>
      <c r="E38" s="9">
        <v>55616</v>
      </c>
      <c r="F38" s="10">
        <v>235795</v>
      </c>
      <c r="G38" s="10">
        <v>237919</v>
      </c>
      <c r="H38" s="10">
        <v>65034</v>
      </c>
      <c r="I38" s="11">
        <v>65034</v>
      </c>
      <c r="J38" s="50"/>
      <c r="K38" s="52">
        <f>K33+F38</f>
        <v>777468</v>
      </c>
      <c r="L38" s="52">
        <f>L33+G38</f>
        <v>767836</v>
      </c>
      <c r="M38" s="52">
        <f>M33+H38</f>
        <v>573462</v>
      </c>
      <c r="N38" s="52">
        <f>N33+I38</f>
        <v>573462</v>
      </c>
    </row>
    <row r="39" spans="1:14" x14ac:dyDescent="0.25">
      <c r="A39" s="17"/>
      <c r="B39" s="17"/>
      <c r="C39" s="14">
        <v>11</v>
      </c>
      <c r="D39" s="14" t="s">
        <v>20</v>
      </c>
      <c r="E39" s="9"/>
      <c r="F39" s="10"/>
      <c r="G39" s="10"/>
      <c r="H39" s="10"/>
      <c r="I39" s="11"/>
    </row>
    <row r="40" spans="1:14" x14ac:dyDescent="0.25">
      <c r="D40" s="62"/>
      <c r="E40" s="62"/>
      <c r="F40" s="62"/>
      <c r="G40" s="62"/>
      <c r="H40" s="62"/>
      <c r="I40" s="62"/>
      <c r="J40" s="62"/>
    </row>
  </sheetData>
  <mergeCells count="5">
    <mergeCell ref="A7:I7"/>
    <mergeCell ref="A25:I25"/>
    <mergeCell ref="A1:I1"/>
    <mergeCell ref="A3:I3"/>
    <mergeCell ref="A5:I5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A15" sqref="A15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65" t="s">
        <v>72</v>
      </c>
      <c r="B1" s="65"/>
      <c r="C1" s="65"/>
      <c r="D1" s="65"/>
      <c r="E1" s="65"/>
      <c r="F1" s="65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65" t="s">
        <v>40</v>
      </c>
      <c r="B3" s="65"/>
      <c r="C3" s="65"/>
      <c r="D3" s="65"/>
      <c r="E3" s="82"/>
      <c r="F3" s="82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65" t="s">
        <v>15</v>
      </c>
      <c r="B5" s="66"/>
      <c r="C5" s="66"/>
      <c r="D5" s="66"/>
      <c r="E5" s="66"/>
      <c r="F5" s="66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65" t="s">
        <v>28</v>
      </c>
      <c r="B7" s="86"/>
      <c r="C7" s="86"/>
      <c r="D7" s="86"/>
      <c r="E7" s="86"/>
      <c r="F7" s="86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5" t="s">
        <v>29</v>
      </c>
      <c r="B9" s="24" t="s">
        <v>12</v>
      </c>
      <c r="C9" s="25" t="s">
        <v>13</v>
      </c>
      <c r="D9" s="25" t="s">
        <v>64</v>
      </c>
      <c r="E9" s="25" t="s">
        <v>65</v>
      </c>
      <c r="F9" s="25" t="s">
        <v>66</v>
      </c>
    </row>
    <row r="10" spans="1:6" ht="15.75" customHeight="1" x14ac:dyDescent="0.25">
      <c r="A10" s="12" t="s">
        <v>30</v>
      </c>
      <c r="B10" s="9"/>
      <c r="C10" s="10"/>
      <c r="D10" s="10"/>
      <c r="E10" s="10"/>
      <c r="F10" s="10"/>
    </row>
    <row r="11" spans="1:6" ht="15.75" customHeight="1" x14ac:dyDescent="0.25">
      <c r="A11" s="12" t="s">
        <v>31</v>
      </c>
      <c r="B11" s="9"/>
      <c r="C11" s="10"/>
      <c r="D11" s="10"/>
      <c r="E11" s="10"/>
      <c r="F11" s="10"/>
    </row>
    <row r="12" spans="1:6" ht="25.5" x14ac:dyDescent="0.25">
      <c r="A12" s="19" t="s">
        <v>32</v>
      </c>
      <c r="B12" s="9"/>
      <c r="C12" s="10"/>
      <c r="D12" s="10"/>
      <c r="E12" s="10"/>
      <c r="F12" s="10"/>
    </row>
    <row r="13" spans="1:6" x14ac:dyDescent="0.25">
      <c r="A13" s="18" t="s">
        <v>33</v>
      </c>
      <c r="B13" s="9"/>
      <c r="C13" s="10"/>
      <c r="D13" s="10"/>
      <c r="E13" s="10"/>
      <c r="F13" s="10"/>
    </row>
    <row r="14" spans="1:6" x14ac:dyDescent="0.25">
      <c r="A14" s="12" t="s">
        <v>34</v>
      </c>
      <c r="B14" s="9"/>
      <c r="C14" s="10"/>
      <c r="D14" s="10"/>
      <c r="E14" s="10"/>
      <c r="F14" s="11"/>
    </row>
    <row r="15" spans="1:6" ht="25.5" x14ac:dyDescent="0.25">
      <c r="A15" s="20" t="s">
        <v>35</v>
      </c>
      <c r="B15" s="9"/>
      <c r="C15" s="10"/>
      <c r="D15" s="10"/>
      <c r="E15" s="10"/>
      <c r="F15" s="11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65" t="s">
        <v>72</v>
      </c>
      <c r="B1" s="65"/>
      <c r="C1" s="65"/>
      <c r="D1" s="65"/>
      <c r="E1" s="65"/>
      <c r="F1" s="65"/>
      <c r="G1" s="65"/>
      <c r="H1" s="65"/>
      <c r="I1" s="65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65" t="s">
        <v>40</v>
      </c>
      <c r="B3" s="65"/>
      <c r="C3" s="65"/>
      <c r="D3" s="65"/>
      <c r="E3" s="65"/>
      <c r="F3" s="65"/>
      <c r="G3" s="65"/>
      <c r="H3" s="82"/>
      <c r="I3" s="82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65" t="s">
        <v>36</v>
      </c>
      <c r="B5" s="66"/>
      <c r="C5" s="66"/>
      <c r="D5" s="66"/>
      <c r="E5" s="66"/>
      <c r="F5" s="66"/>
      <c r="G5" s="66"/>
      <c r="H5" s="66"/>
      <c r="I5" s="66"/>
    </row>
    <row r="6" spans="1:9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9" ht="25.5" x14ac:dyDescent="0.25">
      <c r="A7" s="25" t="s">
        <v>16</v>
      </c>
      <c r="B7" s="24" t="s">
        <v>17</v>
      </c>
      <c r="C7" s="24" t="s">
        <v>18</v>
      </c>
      <c r="D7" s="24" t="s">
        <v>76</v>
      </c>
      <c r="E7" s="24" t="s">
        <v>12</v>
      </c>
      <c r="F7" s="25" t="s">
        <v>13</v>
      </c>
      <c r="G7" s="25" t="s">
        <v>64</v>
      </c>
      <c r="H7" s="25" t="s">
        <v>65</v>
      </c>
      <c r="I7" s="25" t="s">
        <v>66</v>
      </c>
    </row>
    <row r="8" spans="1:9" ht="25.5" x14ac:dyDescent="0.25">
      <c r="A8" s="12">
        <v>8</v>
      </c>
      <c r="B8" s="12"/>
      <c r="C8" s="12"/>
      <c r="D8" s="12" t="s">
        <v>37</v>
      </c>
      <c r="E8" s="9"/>
      <c r="F8" s="10"/>
      <c r="G8" s="10"/>
      <c r="H8" s="10"/>
      <c r="I8" s="10"/>
    </row>
    <row r="9" spans="1:9" x14ac:dyDescent="0.25">
      <c r="A9" s="12"/>
      <c r="B9" s="17">
        <v>84</v>
      </c>
      <c r="C9" s="17"/>
      <c r="D9" s="17" t="s">
        <v>44</v>
      </c>
      <c r="E9" s="9"/>
      <c r="F9" s="10"/>
      <c r="G9" s="10"/>
      <c r="H9" s="10"/>
      <c r="I9" s="10"/>
    </row>
    <row r="10" spans="1:9" ht="25.5" x14ac:dyDescent="0.25">
      <c r="A10" s="13"/>
      <c r="B10" s="13"/>
      <c r="C10" s="14">
        <v>81</v>
      </c>
      <c r="D10" s="19" t="s">
        <v>45</v>
      </c>
      <c r="E10" s="9"/>
      <c r="F10" s="10"/>
      <c r="G10" s="10"/>
      <c r="H10" s="10"/>
      <c r="I10" s="10"/>
    </row>
    <row r="11" spans="1:9" ht="25.5" x14ac:dyDescent="0.25">
      <c r="A11" s="15">
        <v>5</v>
      </c>
      <c r="B11" s="16"/>
      <c r="C11" s="16"/>
      <c r="D11" s="30" t="s">
        <v>38</v>
      </c>
      <c r="E11" s="9"/>
      <c r="F11" s="10"/>
      <c r="G11" s="10"/>
      <c r="H11" s="10"/>
      <c r="I11" s="10"/>
    </row>
    <row r="12" spans="1:9" ht="25.5" x14ac:dyDescent="0.25">
      <c r="A12" s="17"/>
      <c r="B12" s="17">
        <v>54</v>
      </c>
      <c r="C12" s="17"/>
      <c r="D12" s="31" t="s">
        <v>46</v>
      </c>
      <c r="E12" s="9"/>
      <c r="F12" s="10"/>
      <c r="G12" s="10"/>
      <c r="H12" s="10"/>
      <c r="I12" s="11"/>
    </row>
    <row r="13" spans="1:9" x14ac:dyDescent="0.25">
      <c r="A13" s="17"/>
      <c r="B13" s="17"/>
      <c r="C13" s="14">
        <v>11</v>
      </c>
      <c r="D13" s="14" t="s">
        <v>20</v>
      </c>
      <c r="E13" s="9"/>
      <c r="F13" s="10"/>
      <c r="G13" s="10"/>
      <c r="H13" s="10"/>
      <c r="I13" s="11"/>
    </row>
    <row r="14" spans="1:9" x14ac:dyDescent="0.25">
      <c r="A14" s="17"/>
      <c r="B14" s="17"/>
      <c r="C14" s="14">
        <v>31</v>
      </c>
      <c r="D14" s="14" t="s">
        <v>47</v>
      </c>
      <c r="E14" s="9"/>
      <c r="F14" s="10"/>
      <c r="G14" s="10"/>
      <c r="H14" s="10"/>
      <c r="I14" s="11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7" workbookViewId="0">
      <selection activeCell="E13" sqref="E1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10" ht="42" customHeight="1" x14ac:dyDescent="0.25">
      <c r="A1" s="65" t="s">
        <v>72</v>
      </c>
      <c r="B1" s="65"/>
      <c r="C1" s="65"/>
      <c r="D1" s="65"/>
      <c r="E1" s="65"/>
      <c r="F1" s="65"/>
      <c r="G1" s="65"/>
      <c r="H1" s="65"/>
      <c r="I1" s="65"/>
    </row>
    <row r="2" spans="1:10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10" ht="18" customHeight="1" x14ac:dyDescent="0.25">
      <c r="A3" s="65" t="s">
        <v>39</v>
      </c>
      <c r="B3" s="66"/>
      <c r="C3" s="66"/>
      <c r="D3" s="66"/>
      <c r="E3" s="66"/>
      <c r="F3" s="66"/>
      <c r="G3" s="66"/>
      <c r="H3" s="66"/>
      <c r="I3" s="66"/>
    </row>
    <row r="4" spans="1:10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10" ht="25.5" x14ac:dyDescent="0.25">
      <c r="A5" s="99" t="s">
        <v>41</v>
      </c>
      <c r="B5" s="100"/>
      <c r="C5" s="101"/>
      <c r="D5" s="24" t="s">
        <v>42</v>
      </c>
      <c r="E5" s="24" t="s">
        <v>12</v>
      </c>
      <c r="F5" s="25" t="s">
        <v>13</v>
      </c>
      <c r="G5" s="25" t="s">
        <v>64</v>
      </c>
      <c r="H5" s="25" t="s">
        <v>65</v>
      </c>
      <c r="I5" s="25" t="s">
        <v>66</v>
      </c>
    </row>
    <row r="6" spans="1:10" x14ac:dyDescent="0.25">
      <c r="A6" s="96" t="s">
        <v>48</v>
      </c>
      <c r="B6" s="97"/>
      <c r="C6" s="98"/>
      <c r="D6" s="34" t="s">
        <v>49</v>
      </c>
      <c r="E6" s="9"/>
      <c r="F6" s="10"/>
      <c r="G6" s="10"/>
      <c r="H6" s="10"/>
      <c r="I6" s="10"/>
    </row>
    <row r="7" spans="1:10" x14ac:dyDescent="0.25">
      <c r="A7" s="96" t="s">
        <v>50</v>
      </c>
      <c r="B7" s="97"/>
      <c r="C7" s="98"/>
      <c r="D7" s="34" t="s">
        <v>51</v>
      </c>
      <c r="E7" s="9"/>
      <c r="F7" s="10"/>
      <c r="G7" s="10"/>
      <c r="H7" s="10"/>
      <c r="I7" s="10"/>
    </row>
    <row r="8" spans="1:10" ht="30" customHeight="1" x14ac:dyDescent="0.25">
      <c r="A8" s="87" t="s">
        <v>95</v>
      </c>
      <c r="B8" s="88"/>
      <c r="C8" s="89"/>
      <c r="D8" s="49" t="s">
        <v>53</v>
      </c>
      <c r="E8" s="9"/>
      <c r="F8" s="10"/>
      <c r="G8" s="10"/>
      <c r="H8" s="10"/>
      <c r="I8" s="11"/>
    </row>
    <row r="9" spans="1:10" x14ac:dyDescent="0.25">
      <c r="A9" s="90">
        <v>3</v>
      </c>
      <c r="B9" s="91"/>
      <c r="C9" s="92"/>
      <c r="D9" s="33" t="s">
        <v>24</v>
      </c>
      <c r="E9" s="9">
        <f>E10+E11+E12</f>
        <v>402218</v>
      </c>
      <c r="F9" s="10">
        <f>F10+F11+F12</f>
        <v>436157</v>
      </c>
      <c r="G9" s="10">
        <f>G10+G11+G12</f>
        <v>437484</v>
      </c>
      <c r="H9" s="10">
        <f>H10+H11+H12</f>
        <v>436157</v>
      </c>
      <c r="I9" s="10">
        <f>I10+I11+I12</f>
        <v>436157</v>
      </c>
    </row>
    <row r="10" spans="1:10" x14ac:dyDescent="0.25">
      <c r="A10" s="93">
        <v>31</v>
      </c>
      <c r="B10" s="94"/>
      <c r="C10" s="95"/>
      <c r="D10" s="33" t="s">
        <v>25</v>
      </c>
      <c r="E10" s="9">
        <v>350024</v>
      </c>
      <c r="F10" s="10">
        <v>373900</v>
      </c>
      <c r="G10" s="10">
        <v>373900</v>
      </c>
      <c r="H10" s="10">
        <v>373900</v>
      </c>
      <c r="I10" s="10">
        <v>373900</v>
      </c>
    </row>
    <row r="11" spans="1:10" x14ac:dyDescent="0.25">
      <c r="A11" s="93">
        <v>32</v>
      </c>
      <c r="B11" s="94"/>
      <c r="C11" s="95"/>
      <c r="D11" s="33" t="s">
        <v>43</v>
      </c>
      <c r="E11" s="9">
        <v>51243</v>
      </c>
      <c r="F11" s="10">
        <v>61301</v>
      </c>
      <c r="G11" s="10">
        <v>62628</v>
      </c>
      <c r="H11" s="10">
        <v>61301</v>
      </c>
      <c r="I11" s="10">
        <v>61301</v>
      </c>
    </row>
    <row r="12" spans="1:10" x14ac:dyDescent="0.25">
      <c r="A12" s="57">
        <v>34</v>
      </c>
      <c r="B12" s="61"/>
      <c r="C12" s="59"/>
      <c r="D12" s="56" t="s">
        <v>81</v>
      </c>
      <c r="E12" s="9">
        <v>951</v>
      </c>
      <c r="F12" s="10">
        <v>956</v>
      </c>
      <c r="G12" s="10">
        <v>956</v>
      </c>
      <c r="H12" s="10">
        <v>956</v>
      </c>
      <c r="I12" s="10">
        <v>956</v>
      </c>
    </row>
    <row r="13" spans="1:10" ht="28.5" customHeight="1" x14ac:dyDescent="0.25">
      <c r="A13" s="87" t="s">
        <v>96</v>
      </c>
      <c r="B13" s="88"/>
      <c r="C13" s="89"/>
      <c r="D13" s="60" t="s">
        <v>53</v>
      </c>
      <c r="E13" s="9"/>
      <c r="F13" s="10"/>
      <c r="G13" s="10"/>
      <c r="H13" s="10"/>
      <c r="I13" s="10"/>
    </row>
    <row r="14" spans="1:10" ht="28.5" customHeight="1" x14ac:dyDescent="0.25">
      <c r="A14" s="90">
        <v>3</v>
      </c>
      <c r="B14" s="91"/>
      <c r="C14" s="92"/>
      <c r="D14" s="56" t="s">
        <v>24</v>
      </c>
      <c r="E14" s="9">
        <f>E15+E16+E17</f>
        <v>93165</v>
      </c>
      <c r="F14" s="10">
        <f>F15+F16</f>
        <v>108170</v>
      </c>
      <c r="G14" s="10">
        <f>G15+G16</f>
        <v>92433</v>
      </c>
      <c r="H14" s="10">
        <f>H15+H16</f>
        <v>72270</v>
      </c>
      <c r="I14" s="10">
        <f>I15+I16</f>
        <v>72270</v>
      </c>
      <c r="J14" s="50"/>
    </row>
    <row r="15" spans="1:10" ht="28.5" customHeight="1" x14ac:dyDescent="0.25">
      <c r="A15" s="93">
        <v>31</v>
      </c>
      <c r="B15" s="94"/>
      <c r="C15" s="95"/>
      <c r="D15" s="56" t="s">
        <v>25</v>
      </c>
      <c r="E15" s="9">
        <v>21930</v>
      </c>
      <c r="F15" s="10">
        <v>64089</v>
      </c>
      <c r="G15" s="10">
        <v>43688</v>
      </c>
      <c r="H15" s="10">
        <v>25250</v>
      </c>
      <c r="I15" s="10">
        <v>25250</v>
      </c>
    </row>
    <row r="16" spans="1:10" ht="28.5" customHeight="1" x14ac:dyDescent="0.25">
      <c r="A16" s="93">
        <v>32</v>
      </c>
      <c r="B16" s="94"/>
      <c r="C16" s="95"/>
      <c r="D16" s="56" t="s">
        <v>43</v>
      </c>
      <c r="E16" s="9">
        <v>71119</v>
      </c>
      <c r="F16" s="10">
        <v>44081</v>
      </c>
      <c r="G16" s="10">
        <v>48745</v>
      </c>
      <c r="H16" s="10">
        <v>47020</v>
      </c>
      <c r="I16" s="10">
        <v>47020</v>
      </c>
    </row>
    <row r="17" spans="1:11" ht="28.5" customHeight="1" x14ac:dyDescent="0.25">
      <c r="A17" s="57">
        <v>34</v>
      </c>
      <c r="B17" s="58"/>
      <c r="C17" s="59"/>
      <c r="D17" s="56" t="s">
        <v>81</v>
      </c>
      <c r="E17" s="9">
        <v>116</v>
      </c>
      <c r="F17" s="10"/>
      <c r="G17" s="10"/>
      <c r="H17" s="10"/>
      <c r="I17" s="10"/>
      <c r="K17" s="50"/>
    </row>
    <row r="18" spans="1:11" x14ac:dyDescent="0.25">
      <c r="A18" s="96" t="s">
        <v>48</v>
      </c>
      <c r="B18" s="97"/>
      <c r="C18" s="98"/>
      <c r="D18" s="34" t="s">
        <v>49</v>
      </c>
      <c r="E18" s="9"/>
      <c r="F18" s="10"/>
      <c r="G18" s="10"/>
      <c r="H18" s="10"/>
      <c r="I18" s="10"/>
    </row>
    <row r="19" spans="1:11" ht="14.25" customHeight="1" x14ac:dyDescent="0.25">
      <c r="A19" s="96" t="s">
        <v>54</v>
      </c>
      <c r="B19" s="97"/>
      <c r="C19" s="98"/>
      <c r="D19" s="34" t="s">
        <v>55</v>
      </c>
      <c r="E19" s="9"/>
      <c r="F19" s="10"/>
      <c r="G19" s="10"/>
      <c r="H19" s="10"/>
      <c r="I19" s="10"/>
    </row>
    <row r="20" spans="1:11" ht="15" customHeight="1" x14ac:dyDescent="0.25">
      <c r="A20" s="87" t="s">
        <v>52</v>
      </c>
      <c r="B20" s="88"/>
      <c r="C20" s="89"/>
      <c r="D20" s="49" t="s">
        <v>53</v>
      </c>
      <c r="E20" s="9"/>
      <c r="F20" s="10"/>
      <c r="G20" s="10"/>
      <c r="H20" s="10"/>
      <c r="I20" s="10"/>
    </row>
    <row r="21" spans="1:11" x14ac:dyDescent="0.25">
      <c r="A21" s="90">
        <v>3</v>
      </c>
      <c r="B21" s="91"/>
      <c r="C21" s="92"/>
      <c r="D21" s="33" t="s">
        <v>24</v>
      </c>
      <c r="E21" s="9"/>
      <c r="F21" s="10"/>
      <c r="G21" s="10"/>
      <c r="H21" s="10"/>
      <c r="I21" s="10"/>
    </row>
    <row r="22" spans="1:11" x14ac:dyDescent="0.25">
      <c r="A22" s="93">
        <v>32</v>
      </c>
      <c r="B22" s="94"/>
      <c r="C22" s="95"/>
      <c r="D22" s="33" t="s">
        <v>43</v>
      </c>
      <c r="E22" s="9"/>
      <c r="F22" s="10"/>
      <c r="G22" s="10"/>
      <c r="H22" s="10"/>
      <c r="I22" s="10"/>
    </row>
    <row r="23" spans="1:11" ht="30" customHeight="1" x14ac:dyDescent="0.25">
      <c r="A23" s="87" t="s">
        <v>95</v>
      </c>
      <c r="B23" s="88"/>
      <c r="C23" s="89"/>
      <c r="D23" s="49" t="s">
        <v>53</v>
      </c>
      <c r="E23" s="9"/>
      <c r="F23" s="10"/>
      <c r="G23" s="10"/>
      <c r="H23" s="10"/>
      <c r="I23" s="10"/>
    </row>
    <row r="24" spans="1:11" ht="25.5" x14ac:dyDescent="0.25">
      <c r="A24" s="90">
        <v>4</v>
      </c>
      <c r="B24" s="91"/>
      <c r="C24" s="92"/>
      <c r="D24" s="33" t="s">
        <v>26</v>
      </c>
      <c r="E24" s="9">
        <f>E25</f>
        <v>6636</v>
      </c>
      <c r="F24" s="10">
        <f>F25</f>
        <v>8627</v>
      </c>
      <c r="G24" s="10">
        <f>G25</f>
        <v>14599</v>
      </c>
      <c r="H24" s="10">
        <f>H25</f>
        <v>13272</v>
      </c>
      <c r="I24" s="10">
        <f>I25</f>
        <v>13272</v>
      </c>
    </row>
    <row r="25" spans="1:11" ht="25.5" x14ac:dyDescent="0.25">
      <c r="A25" s="93">
        <v>42</v>
      </c>
      <c r="B25" s="94"/>
      <c r="C25" s="95"/>
      <c r="D25" s="33" t="s">
        <v>73</v>
      </c>
      <c r="E25" s="9">
        <v>6636</v>
      </c>
      <c r="F25" s="10">
        <v>8627</v>
      </c>
      <c r="G25" s="10">
        <v>14599</v>
      </c>
      <c r="H25" s="10">
        <v>13272</v>
      </c>
      <c r="I25" s="10">
        <v>13272</v>
      </c>
    </row>
    <row r="26" spans="1:11" ht="27" customHeight="1" x14ac:dyDescent="0.25">
      <c r="A26" s="87" t="s">
        <v>96</v>
      </c>
      <c r="B26" s="88"/>
      <c r="C26" s="89"/>
      <c r="D26" s="56"/>
      <c r="E26" s="9"/>
      <c r="F26" s="10"/>
      <c r="G26" s="10"/>
      <c r="H26" s="10"/>
      <c r="I26" s="10"/>
    </row>
    <row r="27" spans="1:11" ht="25.5" x14ac:dyDescent="0.25">
      <c r="A27" s="90">
        <v>4</v>
      </c>
      <c r="B27" s="91"/>
      <c r="C27" s="92"/>
      <c r="D27" s="56" t="s">
        <v>26</v>
      </c>
      <c r="E27" s="9">
        <f>E28</f>
        <v>48980</v>
      </c>
      <c r="F27" s="10">
        <f>F28</f>
        <v>224514</v>
      </c>
      <c r="G27" s="10">
        <f>G28</f>
        <v>223319</v>
      </c>
      <c r="H27" s="10">
        <f>H28</f>
        <v>49771</v>
      </c>
      <c r="I27" s="10">
        <f>I28</f>
        <v>49771</v>
      </c>
    </row>
    <row r="28" spans="1:11" ht="25.5" x14ac:dyDescent="0.25">
      <c r="A28" s="93">
        <v>42</v>
      </c>
      <c r="B28" s="94"/>
      <c r="C28" s="95"/>
      <c r="D28" s="56" t="s">
        <v>73</v>
      </c>
      <c r="E28" s="9">
        <v>48980</v>
      </c>
      <c r="F28" s="10">
        <v>224514</v>
      </c>
      <c r="G28" s="10">
        <v>223319</v>
      </c>
      <c r="H28" s="10">
        <v>49771</v>
      </c>
      <c r="I28" s="10">
        <v>49771</v>
      </c>
    </row>
    <row r="29" spans="1:11" x14ac:dyDescent="0.25">
      <c r="G29" s="50"/>
    </row>
  </sheetData>
  <mergeCells count="24">
    <mergeCell ref="A6:C6"/>
    <mergeCell ref="A7:C7"/>
    <mergeCell ref="A1:I1"/>
    <mergeCell ref="A3:I3"/>
    <mergeCell ref="A5:C5"/>
    <mergeCell ref="A8:C8"/>
    <mergeCell ref="A9:C9"/>
    <mergeCell ref="A11:C11"/>
    <mergeCell ref="A10:C10"/>
    <mergeCell ref="A22:C22"/>
    <mergeCell ref="A13:C13"/>
    <mergeCell ref="A14:C14"/>
    <mergeCell ref="A15:C15"/>
    <mergeCell ref="A16:C16"/>
    <mergeCell ref="A18:C18"/>
    <mergeCell ref="A19:C19"/>
    <mergeCell ref="A20:C20"/>
    <mergeCell ref="A21:C21"/>
    <mergeCell ref="A23:C23"/>
    <mergeCell ref="A27:C27"/>
    <mergeCell ref="A28:C28"/>
    <mergeCell ref="A26:C26"/>
    <mergeCell ref="A24:C24"/>
    <mergeCell ref="A25:C25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User</cp:lastModifiedBy>
  <cp:lastPrinted>2022-10-14T11:08:53Z</cp:lastPrinted>
  <dcterms:created xsi:type="dcterms:W3CDTF">2022-08-12T12:51:27Z</dcterms:created>
  <dcterms:modified xsi:type="dcterms:W3CDTF">2022-12-16T09:26:51Z</dcterms:modified>
</cp:coreProperties>
</file>